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5835"/>
  </bookViews>
  <sheets>
    <sheet name="table 11 A " sheetId="2" r:id="rId1"/>
    <sheet name="Sheet1" sheetId="3" r:id="rId2"/>
  </sheets>
  <definedNames>
    <definedName name="_xlnm.Print_Area" localSheetId="0">'table 11 A '!$A:$S</definedName>
  </definedNames>
  <calcPr calcId="145621"/>
</workbook>
</file>

<file path=xl/calcChain.xml><?xml version="1.0" encoding="utf-8"?>
<calcChain xmlns="http://schemas.openxmlformats.org/spreadsheetml/2006/main">
  <c r="S6" i="2" l="1"/>
  <c r="S41" i="2"/>
  <c r="S40" i="2"/>
  <c r="S38" i="2"/>
  <c r="S37" i="2"/>
  <c r="S36" i="2"/>
  <c r="S34" i="2"/>
  <c r="S33" i="2"/>
  <c r="S32" i="2"/>
  <c r="S28" i="2"/>
  <c r="S27" i="2"/>
  <c r="S25" i="2"/>
  <c r="S24" i="2"/>
  <c r="S23" i="2"/>
  <c r="S21" i="2"/>
  <c r="S20" i="2"/>
  <c r="S19" i="2"/>
  <c r="S15" i="2"/>
  <c r="S14" i="2"/>
  <c r="S12" i="2"/>
  <c r="S11" i="2"/>
  <c r="S10" i="2"/>
  <c r="S8" i="2"/>
  <c r="S7" i="2"/>
  <c r="O6" i="2" l="1"/>
  <c r="V6" i="2"/>
  <c r="V41" i="2"/>
  <c r="V40" i="2"/>
  <c r="V38" i="2"/>
  <c r="V37" i="2"/>
  <c r="V36" i="2"/>
  <c r="V34" i="2"/>
  <c r="V33" i="2"/>
  <c r="V32" i="2"/>
  <c r="V28" i="2"/>
  <c r="V27" i="2"/>
  <c r="V25" i="2"/>
  <c r="V24" i="2"/>
  <c r="V23" i="2"/>
  <c r="V21" i="2"/>
  <c r="V20" i="2"/>
  <c r="V19" i="2"/>
  <c r="V15" i="2"/>
  <c r="V14" i="2"/>
  <c r="V12" i="2"/>
  <c r="V11" i="2"/>
  <c r="V10" i="2"/>
  <c r="V8" i="2"/>
  <c r="V7" i="2"/>
  <c r="O41" i="2" l="1"/>
  <c r="O40" i="2"/>
  <c r="O38" i="2"/>
  <c r="O37" i="2"/>
  <c r="O36" i="2"/>
  <c r="O34" i="2"/>
  <c r="O33" i="2"/>
  <c r="O32" i="2"/>
  <c r="O28" i="2"/>
  <c r="O27" i="2"/>
  <c r="O25" i="2"/>
  <c r="O24" i="2"/>
  <c r="O23" i="2"/>
  <c r="O21" i="2"/>
  <c r="O20" i="2"/>
  <c r="O19" i="2"/>
  <c r="O15" i="2"/>
  <c r="O14" i="2"/>
  <c r="O12" i="2"/>
  <c r="O11" i="2"/>
  <c r="O10" i="2"/>
  <c r="O8" i="2"/>
  <c r="O7" i="2"/>
</calcChain>
</file>

<file path=xl/sharedStrings.xml><?xml version="1.0" encoding="utf-8"?>
<sst xmlns="http://schemas.openxmlformats.org/spreadsheetml/2006/main" count="134" uniqueCount="39">
  <si>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</si>
  <si>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</si>
  <si>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</si>
  <si>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</si>
  <si>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</si>
  <si>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</si>
  <si>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Εργατικό Δυναμικό (15-64)</t>
  </si>
  <si>
    <t>Απασχόληση (20-64)</t>
  </si>
  <si>
    <t xml:space="preserve">Εργατικό Δυναμικό (15+) </t>
  </si>
  <si>
    <t>Labour Fource</t>
  </si>
  <si>
    <t>Employment</t>
  </si>
  <si>
    <t>Unemployment</t>
  </si>
  <si>
    <t>ΑΝΔΡΕΣ-MEN</t>
  </si>
  <si>
    <t xml:space="preserve">Labour Fource </t>
  </si>
  <si>
    <t>ΓΥΝΑΙΚΕΣ-WOMEN</t>
  </si>
  <si>
    <t>ΣΥΝΟΛΟ -TOTAL</t>
  </si>
  <si>
    <t>Μέσος όρος- Mean  2017</t>
  </si>
  <si>
    <t>ΠΙΝΑΚΑΣ 11 : Κυριότερα Χαρακτηριστικά Αγοράς Εργασίας (Πηγή: Έρευνα Εργατικού Δυναμικού)  - Table 11 A: Labour Market Indicators LFS</t>
  </si>
  <si>
    <t>Μέσος όρος- Mean  2018</t>
  </si>
  <si>
    <t>Μέσος όρος- Mean  2019</t>
  </si>
  <si>
    <t>Q1 2020</t>
  </si>
  <si>
    <t>Q2 2020</t>
  </si>
  <si>
    <t>Q3 2020</t>
  </si>
  <si>
    <t>Q4 2020</t>
  </si>
  <si>
    <t>Μέσος όρος- Mean  2020</t>
  </si>
  <si>
    <t>Q1 2021</t>
  </si>
  <si>
    <t>Q2 2021</t>
  </si>
  <si>
    <t>Q3 2021</t>
  </si>
  <si>
    <t>% Ανεργία (15+)</t>
  </si>
  <si>
    <t>Q4 2021</t>
  </si>
  <si>
    <t>Ετήσια Μεταβολή 2020-2021 Yearly change</t>
  </si>
  <si>
    <t>Μέσος όρος- Mean  2021</t>
  </si>
  <si>
    <t>Q1 2022</t>
  </si>
  <si>
    <t>Q2 2022</t>
  </si>
  <si>
    <t>Μέσος όρος- Mean  2022</t>
  </si>
  <si>
    <t>Ετήσια Μεταβολή 2021-2022 Yearly change</t>
  </si>
  <si>
    <t>Q3 2022</t>
  </si>
  <si>
    <t>Q4 2022</t>
  </si>
  <si>
    <t>Μεταβολή Q3 2022 και Q3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</si>
</sst>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7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color theme="0" tint="-0.1499984740745262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61"/>
    </font>
    <font>
      <sz val="9"/>
      <color rgb="FF000000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9"/>
      </patternFill>
    </fill>
    <fill>
      <patternFill patternType="solid">
        <fgColor rgb="FFE5F2FF"/>
        <bgColor indexed="64"/>
      </patternFill>
    </fill>
    <fill>
      <patternFill patternType="solid">
        <fgColor rgb="FFE5F2FF"/>
        <bgColor indexed="9"/>
      </patternFill>
    </fill>
    <fill>
      <patternFill patternType="solid">
        <fgColor rgb="FFFBDAD5"/>
        <bgColor indexed="64"/>
      </patternFill>
    </fill>
    <fill>
      <patternFill patternType="solid">
        <fgColor rgb="FFFBDAD5"/>
        <bgColor indexed="9"/>
      </patternFill>
    </fill>
    <fill>
      <patternFill patternType="solid">
        <fgColor rgb="FF75DB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E5F0FF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1" applyFont="1"/>
    <xf numFmtId="0" fontId="6" fillId="0" borderId="0" xfId="0" applyFont="1"/>
    <xf numFmtId="3" fontId="0" fillId="0" borderId="0" xfId="0" applyNumberFormat="1"/>
    <xf numFmtId="164" fontId="0" fillId="0" borderId="0" xfId="0" applyNumberFormat="1"/>
    <xf numFmtId="0" fontId="0" fillId="0" borderId="0" xfId="0" applyFill="1"/>
    <xf numFmtId="0" fontId="1" fillId="0" borderId="0" xfId="0" applyFont="1"/>
    <xf numFmtId="0" fontId="0" fillId="2" borderId="0" xfId="0" applyFill="1"/>
    <xf numFmtId="0" fontId="8" fillId="4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166" fontId="9" fillId="8" borderId="1" xfId="2" applyNumberFormat="1" applyFont="1" applyFill="1" applyBorder="1" applyAlignment="1">
      <alignment horizontal="center"/>
    </xf>
    <xf numFmtId="164" fontId="9" fillId="7" borderId="1" xfId="3" applyNumberFormat="1" applyFont="1" applyFill="1" applyBorder="1" applyAlignment="1">
      <alignment horizontal="center"/>
    </xf>
    <xf numFmtId="165" fontId="9" fillId="8" borderId="1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3" fontId="9" fillId="3" borderId="1" xfId="2" applyNumberFormat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6" fontId="9" fillId="10" borderId="1" xfId="2" applyNumberFormat="1" applyFont="1" applyFill="1" applyBorder="1" applyAlignment="1">
      <alignment horizontal="center"/>
    </xf>
    <xf numFmtId="164" fontId="9" fillId="9" borderId="1" xfId="3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6" fontId="9" fillId="12" borderId="1" xfId="2" applyNumberFormat="1" applyFont="1" applyFill="1" applyBorder="1" applyAlignment="1">
      <alignment horizontal="center"/>
    </xf>
    <xf numFmtId="164" fontId="9" fillId="11" borderId="1" xfId="1" applyNumberFormat="1" applyFont="1" applyFill="1" applyBorder="1" applyAlignment="1">
      <alignment horizontal="center"/>
    </xf>
    <xf numFmtId="164" fontId="9" fillId="11" borderId="1" xfId="3" applyNumberFormat="1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8" fillId="7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5" borderId="2" xfId="1" applyFont="1" applyFill="1" applyBorder="1"/>
    <xf numFmtId="0" fontId="11" fillId="13" borderId="2" xfId="1" applyFont="1" applyFill="1" applyBorder="1" applyAlignment="1">
      <alignment horizontal="center"/>
    </xf>
    <xf numFmtId="0" fontId="8" fillId="9" borderId="2" xfId="1" applyFont="1" applyFill="1" applyBorder="1"/>
    <xf numFmtId="0" fontId="11" fillId="6" borderId="2" xfId="1" applyFont="1" applyFill="1" applyBorder="1" applyAlignment="1">
      <alignment horizontal="center"/>
    </xf>
    <xf numFmtId="0" fontId="8" fillId="11" borderId="2" xfId="1" applyFont="1" applyFill="1" applyBorder="1"/>
    <xf numFmtId="0" fontId="8" fillId="11" borderId="4" xfId="1" applyFont="1" applyFill="1" applyBorder="1"/>
    <xf numFmtId="164" fontId="9" fillId="11" borderId="5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166" fontId="9" fillId="8" borderId="3" xfId="2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6" fontId="9" fillId="12" borderId="3" xfId="2" applyNumberFormat="1" applyFont="1" applyFill="1" applyBorder="1" applyAlignment="1">
      <alignment horizontal="center"/>
    </xf>
    <xf numFmtId="3" fontId="1" fillId="0" borderId="0" xfId="0" applyNumberFormat="1" applyFont="1"/>
    <xf numFmtId="0" fontId="7" fillId="0" borderId="1" xfId="1" applyFont="1" applyFill="1" applyBorder="1" applyAlignment="1">
      <alignment horizontal="center"/>
    </xf>
    <xf numFmtId="166" fontId="6" fillId="8" borderId="1" xfId="2" applyNumberFormat="1" applyFont="1" applyFill="1" applyBorder="1" applyAlignment="1">
      <alignment horizontal="center"/>
    </xf>
    <xf numFmtId="164" fontId="6" fillId="7" borderId="1" xfId="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4" fontId="6" fillId="7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6" fontId="6" fillId="10" borderId="1" xfId="2" applyNumberFormat="1" applyFont="1" applyFill="1" applyBorder="1" applyAlignment="1">
      <alignment horizontal="center"/>
    </xf>
    <xf numFmtId="164" fontId="6" fillId="9" borderId="1" xfId="3" applyNumberFormat="1" applyFont="1" applyFill="1" applyBorder="1" applyAlignment="1">
      <alignment horizontal="center"/>
    </xf>
    <xf numFmtId="164" fontId="6" fillId="9" borderId="1" xfId="1" applyNumberFormat="1" applyFont="1" applyFill="1" applyBorder="1" applyAlignment="1">
      <alignment horizontal="center"/>
    </xf>
    <xf numFmtId="166" fontId="6" fillId="12" borderId="1" xfId="2" applyNumberFormat="1" applyFont="1" applyFill="1" applyBorder="1" applyAlignment="1">
      <alignment horizontal="center"/>
    </xf>
    <xf numFmtId="164" fontId="6" fillId="11" borderId="1" xfId="3" applyNumberFormat="1" applyFont="1" applyFill="1" applyBorder="1" applyAlignment="1">
      <alignment horizontal="center"/>
    </xf>
    <xf numFmtId="164" fontId="6" fillId="11" borderId="1" xfId="1" applyNumberFormat="1" applyFont="1" applyFill="1" applyBorder="1" applyAlignment="1">
      <alignment horizontal="center"/>
    </xf>
    <xf numFmtId="165" fontId="9" fillId="12" borderId="1" xfId="2" applyNumberFormat="1" applyFont="1" applyFill="1" applyBorder="1" applyAlignment="1">
      <alignment horizontal="center"/>
    </xf>
    <xf numFmtId="165" fontId="9" fillId="12" borderId="5" xfId="2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165" fontId="9" fillId="8" borderId="3" xfId="2" applyNumberFormat="1" applyFont="1" applyFill="1" applyBorder="1" applyAlignment="1">
      <alignment horizontal="center"/>
    </xf>
    <xf numFmtId="166" fontId="9" fillId="3" borderId="3" xfId="2" applyNumberFormat="1" applyFont="1" applyFill="1" applyBorder="1" applyAlignment="1">
      <alignment horizontal="center"/>
    </xf>
    <xf numFmtId="165" fontId="9" fillId="12" borderId="3" xfId="2" applyNumberFormat="1" applyFont="1" applyFill="1" applyBorder="1" applyAlignment="1">
      <alignment horizontal="center"/>
    </xf>
    <xf numFmtId="164" fontId="6" fillId="11" borderId="5" xfId="1" applyNumberFormat="1" applyFont="1" applyFill="1" applyBorder="1" applyAlignment="1">
      <alignment horizontal="center"/>
    </xf>
    <xf numFmtId="0" fontId="10" fillId="4" borderId="1" xfId="1" applyNumberFormat="1" applyFont="1" applyFill="1" applyBorder="1" applyAlignment="1">
      <alignment horizontal="center" wrapText="1"/>
    </xf>
    <xf numFmtId="0" fontId="10" fillId="4" borderId="3" xfId="1" applyNumberFormat="1" applyFont="1" applyFill="1" applyBorder="1" applyAlignment="1">
      <alignment horizontal="center" wrapText="1"/>
    </xf>
    <xf numFmtId="166" fontId="9" fillId="15" borderId="1" xfId="2" applyNumberFormat="1" applyFont="1" applyFill="1" applyBorder="1" applyAlignment="1">
      <alignment horizontal="center"/>
    </xf>
    <xf numFmtId="165" fontId="9" fillId="15" borderId="1" xfId="2" applyNumberFormat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 wrapText="1"/>
    </xf>
    <xf numFmtId="0" fontId="2" fillId="0" borderId="12" xfId="1" applyFont="1" applyFill="1" applyBorder="1" applyAlignment="1">
      <alignment horizontal="center"/>
    </xf>
    <xf numFmtId="166" fontId="9" fillId="10" borderId="3" xfId="2" applyNumberFormat="1" applyFont="1" applyFill="1" applyBorder="1" applyAlignment="1">
      <alignment horizontal="center"/>
    </xf>
    <xf numFmtId="165" fontId="9" fillId="10" borderId="3" xfId="2" applyNumberFormat="1" applyFont="1" applyFill="1" applyBorder="1" applyAlignment="1">
      <alignment horizontal="center"/>
    </xf>
    <xf numFmtId="166" fontId="9" fillId="8" borderId="12" xfId="2" applyNumberFormat="1" applyFont="1" applyFill="1" applyBorder="1" applyAlignment="1">
      <alignment horizontal="center"/>
    </xf>
    <xf numFmtId="164" fontId="9" fillId="7" borderId="12" xfId="3" applyNumberFormat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164" fontId="9" fillId="7" borderId="12" xfId="1" applyNumberFormat="1" applyFont="1" applyFill="1" applyBorder="1" applyAlignment="1">
      <alignment horizontal="center"/>
    </xf>
    <xf numFmtId="166" fontId="9" fillId="10" borderId="12" xfId="2" applyNumberFormat="1" applyFont="1" applyFill="1" applyBorder="1" applyAlignment="1">
      <alignment horizontal="center"/>
    </xf>
    <xf numFmtId="164" fontId="9" fillId="9" borderId="12" xfId="3" applyNumberFormat="1" applyFont="1" applyFill="1" applyBorder="1" applyAlignment="1">
      <alignment horizontal="center"/>
    </xf>
    <xf numFmtId="164" fontId="9" fillId="9" borderId="12" xfId="1" applyNumberFormat="1" applyFont="1" applyFill="1" applyBorder="1" applyAlignment="1">
      <alignment horizontal="center"/>
    </xf>
    <xf numFmtId="166" fontId="9" fillId="12" borderId="12" xfId="2" applyNumberFormat="1" applyFont="1" applyFill="1" applyBorder="1" applyAlignment="1">
      <alignment horizontal="center"/>
    </xf>
    <xf numFmtId="164" fontId="9" fillId="11" borderId="12" xfId="3" applyNumberFormat="1" applyFont="1" applyFill="1" applyBorder="1" applyAlignment="1">
      <alignment horizontal="center"/>
    </xf>
    <xf numFmtId="164" fontId="9" fillId="11" borderId="12" xfId="1" applyNumberFormat="1" applyFont="1" applyFill="1" applyBorder="1" applyAlignment="1">
      <alignment horizontal="center"/>
    </xf>
    <xf numFmtId="164" fontId="9" fillId="11" borderId="13" xfId="1" applyNumberFormat="1" applyFont="1" applyFill="1" applyBorder="1" applyAlignment="1">
      <alignment horizontal="center"/>
    </xf>
    <xf numFmtId="165" fontId="9" fillId="12" borderId="14" xfId="2" applyNumberFormat="1" applyFont="1" applyFill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2" fillId="5" borderId="10" xfId="1" applyFont="1" applyFill="1" applyBorder="1" applyAlignment="1">
      <alignment horizontal="center"/>
    </xf>
    <xf numFmtId="0" fontId="12" fillId="5" borderId="11" xfId="1" applyFont="1" applyFill="1" applyBorder="1" applyAlignment="1">
      <alignment horizontal="center"/>
    </xf>
    <xf numFmtId="0" fontId="12" fillId="5" borderId="6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/>
    </xf>
    <xf numFmtId="0" fontId="15" fillId="14" borderId="2" xfId="1" applyFont="1" applyFill="1" applyBorder="1" applyAlignment="1">
      <alignment horizontal="center"/>
    </xf>
    <xf numFmtId="0" fontId="15" fillId="13" borderId="2" xfId="1" applyFont="1" applyFill="1" applyBorder="1" applyAlignment="1">
      <alignment horizontal="center"/>
    </xf>
    <xf numFmtId="0" fontId="15" fillId="6" borderId="2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9" fillId="3" borderId="3" xfId="2" applyNumberFormat="1" applyFont="1" applyFill="1" applyBorder="1" applyAlignment="1">
      <alignment horizontal="center"/>
    </xf>
    <xf numFmtId="166" fontId="9" fillId="15" borderId="3" xfId="2" applyNumberFormat="1" applyFont="1" applyFill="1" applyBorder="1" applyAlignment="1">
      <alignment horizontal="center"/>
    </xf>
    <xf numFmtId="165" fontId="9" fillId="15" borderId="3" xfId="2" applyNumberFormat="1" applyFont="1" applyFill="1" applyBorder="1" applyAlignment="1">
      <alignment horizontal="center"/>
    </xf>
    <xf numFmtId="166" fontId="16" fillId="7" borderId="1" xfId="0" applyNumberFormat="1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166" fontId="16" fillId="9" borderId="1" xfId="0" applyNumberFormat="1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166" fontId="16" fillId="11" borderId="1" xfId="0" applyNumberFormat="1" applyFont="1" applyFill="1" applyBorder="1" applyAlignment="1">
      <alignment horizontal="center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E5F2FF"/>
      <color rgb="FFFBDAD5"/>
      <color rgb="FFFFFFEB"/>
      <color rgb="FFE5F0FF"/>
      <color rgb="FFDDEEFF"/>
      <color rgb="FF75DBFF"/>
      <color rgb="FFD0EBB3"/>
      <color rgb="FFBCE292"/>
      <color rgb="FFF49E90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zoomScale="87" zoomScaleNormal="87" workbookViewId="0">
      <selection activeCell="S1" sqref="S1"/>
    </sheetView>
  </sheetViews>
  <sheetFormatPr defaultRowHeight="12.75" x14ac:dyDescent="0.2"/>
  <cols>
    <col min="1" max="1" width="36.140625" customWidth="1"/>
    <col min="2" max="2" width="10" customWidth="1"/>
    <col min="3" max="5" width="9" customWidth="1"/>
    <col min="6" max="6" width="9" style="6" customWidth="1"/>
    <col min="7" max="10" width="9" customWidth="1"/>
    <col min="11" max="14" width="8.42578125" customWidth="1"/>
    <col min="15" max="15" width="9.5703125" style="5" customWidth="1"/>
    <col min="16" max="20" width="10" style="5" customWidth="1"/>
    <col min="21" max="21" width="8.42578125" customWidth="1"/>
    <col min="22" max="22" width="10" style="5" customWidth="1"/>
    <col min="23" max="23" width="5.28515625" customWidth="1"/>
    <col min="24" max="24" width="13.7109375" customWidth="1"/>
    <col min="25" max="25" width="30.28515625" customWidth="1"/>
  </cols>
  <sheetData>
    <row r="1" spans="1:25" ht="8.25" customHeight="1" thickBot="1" x14ac:dyDescent="0.25"/>
    <row r="2" spans="1:25" ht="15" x14ac:dyDescent="0.25">
      <c r="A2" s="79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1"/>
      <c r="X2" s="1"/>
      <c r="Y2" s="1"/>
    </row>
    <row r="3" spans="1:25" ht="10.5" customHeight="1" x14ac:dyDescent="0.2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</row>
    <row r="4" spans="1:25" s="2" customFormat="1" ht="56.25" customHeight="1" x14ac:dyDescent="0.2">
      <c r="A4" s="22" t="s">
        <v>15</v>
      </c>
      <c r="B4" s="8" t="s">
        <v>16</v>
      </c>
      <c r="C4" s="8" t="s">
        <v>18</v>
      </c>
      <c r="D4" s="8" t="s">
        <v>19</v>
      </c>
      <c r="E4" s="8" t="s">
        <v>20</v>
      </c>
      <c r="F4" s="38" t="s">
        <v>21</v>
      </c>
      <c r="G4" s="9" t="s">
        <v>22</v>
      </c>
      <c r="H4" s="9" t="s">
        <v>23</v>
      </c>
      <c r="I4" s="8" t="s">
        <v>24</v>
      </c>
      <c r="J4" s="53" t="s">
        <v>25</v>
      </c>
      <c r="K4" s="38" t="s">
        <v>26</v>
      </c>
      <c r="L4" s="9" t="s">
        <v>27</v>
      </c>
      <c r="M4" s="9" t="s">
        <v>29</v>
      </c>
      <c r="N4" s="8" t="s">
        <v>31</v>
      </c>
      <c r="O4" s="59" t="s">
        <v>30</v>
      </c>
      <c r="P4" s="53" t="s">
        <v>32</v>
      </c>
      <c r="Q4" s="38" t="s">
        <v>33</v>
      </c>
      <c r="R4" s="38" t="s">
        <v>36</v>
      </c>
      <c r="S4" s="60" t="s">
        <v>38</v>
      </c>
      <c r="T4" s="38" t="s">
        <v>37</v>
      </c>
      <c r="U4" s="8" t="s">
        <v>34</v>
      </c>
      <c r="V4" s="60" t="s">
        <v>35</v>
      </c>
    </row>
    <row r="5" spans="1:25" s="2" customFormat="1" ht="14.25" customHeight="1" x14ac:dyDescent="0.2">
      <c r="A5" s="87" t="s">
        <v>9</v>
      </c>
      <c r="B5" s="8"/>
      <c r="C5" s="9"/>
      <c r="D5" s="9"/>
      <c r="E5" s="9"/>
      <c r="F5" s="38"/>
      <c r="G5" s="9"/>
      <c r="H5" s="9"/>
      <c r="I5" s="9"/>
      <c r="J5" s="9"/>
      <c r="K5" s="9"/>
      <c r="L5" s="9"/>
      <c r="M5" s="9"/>
      <c r="N5" s="9"/>
      <c r="O5" s="33"/>
      <c r="P5" s="63"/>
      <c r="Q5" s="63"/>
      <c r="R5" s="63"/>
      <c r="S5" s="54"/>
      <c r="T5" s="63"/>
      <c r="U5" s="9"/>
      <c r="V5" s="54"/>
    </row>
    <row r="6" spans="1:25" x14ac:dyDescent="0.2">
      <c r="A6" s="23" t="s">
        <v>8</v>
      </c>
      <c r="B6" s="10">
        <v>426.78899999999999</v>
      </c>
      <c r="C6" s="10">
        <v>437.495</v>
      </c>
      <c r="D6" s="10">
        <v>448.18099999999998</v>
      </c>
      <c r="E6" s="10">
        <v>449.86099999999999</v>
      </c>
      <c r="F6" s="39">
        <v>448.46600000000001</v>
      </c>
      <c r="G6" s="10">
        <v>452.154</v>
      </c>
      <c r="H6" s="10">
        <v>456.101</v>
      </c>
      <c r="I6" s="10">
        <v>451.64499999999998</v>
      </c>
      <c r="J6" s="10">
        <v>453.63799999999998</v>
      </c>
      <c r="K6" s="10">
        <v>466.52499999999998</v>
      </c>
      <c r="L6" s="10">
        <v>472.31400000000002</v>
      </c>
      <c r="M6" s="10">
        <v>473.53699999999998</v>
      </c>
      <c r="N6" s="10">
        <v>466.50299999999999</v>
      </c>
      <c r="O6" s="10">
        <f>U6-N6</f>
        <v>-466.50299999999999</v>
      </c>
      <c r="P6" s="10">
        <v>474.63099999999997</v>
      </c>
      <c r="Q6" s="67">
        <v>482.38499999999999</v>
      </c>
      <c r="R6" s="94">
        <v>486.49200000000002</v>
      </c>
      <c r="S6" s="34">
        <f>R6-L6</f>
        <v>14.177999999999997</v>
      </c>
      <c r="T6" s="67"/>
      <c r="U6" s="10"/>
      <c r="V6" s="34">
        <f>U6-N6</f>
        <v>-466.50299999999999</v>
      </c>
      <c r="X6" s="23" t="s">
        <v>8</v>
      </c>
    </row>
    <row r="7" spans="1:25" x14ac:dyDescent="0.2">
      <c r="A7" s="23" t="s">
        <v>6</v>
      </c>
      <c r="B7" s="10">
        <v>416.863</v>
      </c>
      <c r="C7" s="10">
        <v>426.15899999999999</v>
      </c>
      <c r="D7" s="10">
        <v>435.03300000000002</v>
      </c>
      <c r="E7" s="10">
        <v>437.50799999999998</v>
      </c>
      <c r="F7" s="39">
        <v>435.98099999999999</v>
      </c>
      <c r="G7" s="10">
        <v>439.17</v>
      </c>
      <c r="H7" s="10">
        <v>443.04199999999997</v>
      </c>
      <c r="I7" s="10">
        <v>438.92599999999999</v>
      </c>
      <c r="J7" s="10">
        <v>439.20499999999998</v>
      </c>
      <c r="K7" s="10">
        <v>451.86599999999999</v>
      </c>
      <c r="L7" s="10">
        <v>457.75599999999997</v>
      </c>
      <c r="M7" s="10">
        <v>457.58300000000003</v>
      </c>
      <c r="N7" s="10">
        <v>451.60199999999998</v>
      </c>
      <c r="O7" s="10">
        <f>N7-I7</f>
        <v>12.675999999999988</v>
      </c>
      <c r="P7" s="10">
        <v>459.09800000000001</v>
      </c>
      <c r="Q7" s="67">
        <v>466.40499999999997</v>
      </c>
      <c r="R7" s="94">
        <v>470.90699999999998</v>
      </c>
      <c r="S7" s="34">
        <f>R7-L7</f>
        <v>13.15100000000001</v>
      </c>
      <c r="T7" s="67"/>
      <c r="U7" s="10"/>
      <c r="V7" s="34">
        <f>U7-O7</f>
        <v>-12.675999999999988</v>
      </c>
      <c r="X7" s="23" t="s">
        <v>6</v>
      </c>
    </row>
    <row r="8" spans="1:25" x14ac:dyDescent="0.2">
      <c r="A8" s="23" t="s">
        <v>1</v>
      </c>
      <c r="B8" s="11">
        <v>73.900000000000006</v>
      </c>
      <c r="C8" s="11">
        <v>75</v>
      </c>
      <c r="D8" s="11">
        <v>76</v>
      </c>
      <c r="E8" s="11">
        <v>75.7</v>
      </c>
      <c r="F8" s="40">
        <v>75.2</v>
      </c>
      <c r="G8" s="11">
        <v>76.099999999999994</v>
      </c>
      <c r="H8" s="11">
        <v>76.2</v>
      </c>
      <c r="I8" s="11">
        <v>75.8</v>
      </c>
      <c r="J8" s="11">
        <v>75.099999999999994</v>
      </c>
      <c r="K8" s="11">
        <v>76.7</v>
      </c>
      <c r="L8" s="11">
        <v>77.599999999999994</v>
      </c>
      <c r="M8" s="11">
        <v>77.3</v>
      </c>
      <c r="N8" s="11">
        <v>76.7</v>
      </c>
      <c r="O8" s="12">
        <f>N8-I8</f>
        <v>0.90000000000000568</v>
      </c>
      <c r="P8" s="11">
        <v>77.2</v>
      </c>
      <c r="Q8" s="68">
        <v>78.099999999999994</v>
      </c>
      <c r="R8" s="95">
        <v>78.7</v>
      </c>
      <c r="S8" s="55">
        <f>R8-L8</f>
        <v>1.1000000000000085</v>
      </c>
      <c r="T8" s="68"/>
      <c r="U8" s="11"/>
      <c r="V8" s="55">
        <f>U8-O8</f>
        <v>-0.90000000000000568</v>
      </c>
      <c r="X8" s="23" t="s">
        <v>1</v>
      </c>
    </row>
    <row r="9" spans="1:25" s="7" customFormat="1" ht="12.75" customHeight="1" x14ac:dyDescent="0.2">
      <c r="A9" s="86" t="s">
        <v>10</v>
      </c>
      <c r="B9" s="13"/>
      <c r="C9" s="13"/>
      <c r="D9" s="13"/>
      <c r="E9" s="13"/>
      <c r="F9" s="41"/>
      <c r="G9" s="13"/>
      <c r="H9" s="13"/>
      <c r="I9" s="13"/>
      <c r="J9" s="13"/>
      <c r="K9" s="13"/>
      <c r="L9" s="13"/>
      <c r="M9" s="13"/>
      <c r="N9" s="13"/>
      <c r="O9" s="14"/>
      <c r="P9" s="13"/>
      <c r="Q9" s="69"/>
      <c r="R9" s="90"/>
      <c r="S9" s="56"/>
      <c r="T9" s="69"/>
      <c r="U9" s="13"/>
      <c r="V9" s="91"/>
      <c r="X9" s="24" t="s">
        <v>10</v>
      </c>
    </row>
    <row r="10" spans="1:25" x14ac:dyDescent="0.2">
      <c r="A10" s="23" t="s">
        <v>2</v>
      </c>
      <c r="B10" s="10">
        <v>379.62200000000001</v>
      </c>
      <c r="C10" s="10">
        <v>400.87799999999999</v>
      </c>
      <c r="D10" s="10">
        <v>416.47800000000001</v>
      </c>
      <c r="E10" s="10">
        <v>417.05700000000002</v>
      </c>
      <c r="F10" s="39">
        <v>418.01499999999999</v>
      </c>
      <c r="G10" s="10">
        <v>414.92</v>
      </c>
      <c r="H10" s="10">
        <v>419.42399999999998</v>
      </c>
      <c r="I10" s="10">
        <v>417.35399999999998</v>
      </c>
      <c r="J10" s="10">
        <v>414.66800000000001</v>
      </c>
      <c r="K10" s="10">
        <v>427.3</v>
      </c>
      <c r="L10" s="10">
        <v>440.959</v>
      </c>
      <c r="M10" s="10">
        <v>443.93700000000001</v>
      </c>
      <c r="N10" s="10">
        <v>431.71600000000001</v>
      </c>
      <c r="O10" s="10">
        <f>N10-I10</f>
        <v>14.362000000000023</v>
      </c>
      <c r="P10" s="10">
        <v>443.327</v>
      </c>
      <c r="Q10" s="67">
        <v>449.48200000000003</v>
      </c>
      <c r="R10" s="94">
        <v>453.625</v>
      </c>
      <c r="S10" s="34">
        <f>R10-L10</f>
        <v>12.665999999999997</v>
      </c>
      <c r="T10" s="67"/>
      <c r="U10" s="10"/>
      <c r="V10" s="34">
        <f>U10-O10</f>
        <v>-14.362000000000023</v>
      </c>
      <c r="X10" s="23" t="s">
        <v>2</v>
      </c>
    </row>
    <row r="11" spans="1:25" x14ac:dyDescent="0.2">
      <c r="A11" s="23" t="s">
        <v>7</v>
      </c>
      <c r="B11" s="10">
        <v>367.95299999999997</v>
      </c>
      <c r="C11" s="10">
        <v>386.935</v>
      </c>
      <c r="D11" s="10">
        <v>400.43799999999999</v>
      </c>
      <c r="E11" s="10">
        <v>401.65199999999999</v>
      </c>
      <c r="F11" s="39">
        <v>402.91899999999998</v>
      </c>
      <c r="G11" s="10">
        <v>400.02100000000002</v>
      </c>
      <c r="H11" s="10">
        <v>403.75099999999998</v>
      </c>
      <c r="I11" s="10">
        <v>402.08499999999998</v>
      </c>
      <c r="J11" s="10">
        <v>397.48399999999998</v>
      </c>
      <c r="K11" s="10">
        <v>410.09699999999998</v>
      </c>
      <c r="L11" s="10">
        <v>422.34500000000003</v>
      </c>
      <c r="M11" s="10">
        <v>425.03199999999998</v>
      </c>
      <c r="N11" s="10">
        <v>413.74</v>
      </c>
      <c r="O11" s="10">
        <f>N11-I11</f>
        <v>11.65500000000003</v>
      </c>
      <c r="P11" s="10">
        <v>425.35399999999998</v>
      </c>
      <c r="Q11" s="67">
        <v>431.24400000000003</v>
      </c>
      <c r="R11" s="94">
        <v>435.32499999999999</v>
      </c>
      <c r="S11" s="34">
        <f>R11-L11</f>
        <v>12.979999999999961</v>
      </c>
      <c r="T11" s="67"/>
      <c r="U11" s="10"/>
      <c r="V11" s="34">
        <f>U11-O11</f>
        <v>-11.65500000000003</v>
      </c>
      <c r="X11" s="23" t="s">
        <v>7</v>
      </c>
    </row>
    <row r="12" spans="1:25" x14ac:dyDescent="0.2">
      <c r="A12" s="23" t="s">
        <v>4</v>
      </c>
      <c r="B12" s="15">
        <v>70.8</v>
      </c>
      <c r="C12" s="15">
        <v>73.900000000000006</v>
      </c>
      <c r="D12" s="15">
        <v>75.7</v>
      </c>
      <c r="E12" s="15">
        <v>75.099999999999994</v>
      </c>
      <c r="F12" s="42">
        <v>75.2</v>
      </c>
      <c r="G12" s="15">
        <v>74.5</v>
      </c>
      <c r="H12" s="15">
        <v>75</v>
      </c>
      <c r="I12" s="15">
        <v>74.900000000000006</v>
      </c>
      <c r="J12" s="15">
        <v>73.5</v>
      </c>
      <c r="K12" s="15">
        <v>75.2</v>
      </c>
      <c r="L12" s="15">
        <v>77.2</v>
      </c>
      <c r="M12" s="15">
        <v>77.599999999999994</v>
      </c>
      <c r="N12" s="15">
        <v>75.900000000000006</v>
      </c>
      <c r="O12" s="12">
        <f>N12-I12</f>
        <v>1</v>
      </c>
      <c r="P12" s="15">
        <v>77.3</v>
      </c>
      <c r="Q12" s="70">
        <v>78</v>
      </c>
      <c r="R12" s="42">
        <v>78.3</v>
      </c>
      <c r="S12" s="55">
        <f>R12-L12</f>
        <v>1.0999999999999943</v>
      </c>
      <c r="T12" s="70"/>
      <c r="U12" s="15"/>
      <c r="V12" s="55">
        <f>U12-O12</f>
        <v>-1</v>
      </c>
      <c r="X12" s="23" t="s">
        <v>4</v>
      </c>
    </row>
    <row r="13" spans="1:25" s="7" customFormat="1" ht="15.75" customHeight="1" x14ac:dyDescent="0.2">
      <c r="A13" s="86" t="s">
        <v>11</v>
      </c>
      <c r="B13" s="13"/>
      <c r="C13" s="13"/>
      <c r="D13" s="13"/>
      <c r="E13" s="13"/>
      <c r="F13" s="41"/>
      <c r="G13" s="13"/>
      <c r="H13" s="13"/>
      <c r="I13" s="13"/>
      <c r="J13" s="13"/>
      <c r="K13" s="13"/>
      <c r="L13" s="13"/>
      <c r="M13" s="13"/>
      <c r="N13" s="13"/>
      <c r="O13" s="14"/>
      <c r="P13" s="13"/>
      <c r="Q13" s="69"/>
      <c r="R13" s="41"/>
      <c r="S13" s="56"/>
      <c r="T13" s="69"/>
      <c r="U13" s="13"/>
      <c r="V13" s="91"/>
      <c r="X13" s="24" t="s">
        <v>11</v>
      </c>
    </row>
    <row r="14" spans="1:25" x14ac:dyDescent="0.2">
      <c r="A14" s="23" t="s">
        <v>3</v>
      </c>
      <c r="B14" s="10">
        <v>47.165999999999997</v>
      </c>
      <c r="C14" s="10">
        <v>36.616999999999997</v>
      </c>
      <c r="D14" s="10">
        <v>31.702999999999999</v>
      </c>
      <c r="E14" s="10">
        <v>32.802999999999997</v>
      </c>
      <c r="F14" s="39">
        <v>30.451000000000001</v>
      </c>
      <c r="G14" s="10">
        <v>37.234000000000002</v>
      </c>
      <c r="H14" s="10">
        <v>36.677</v>
      </c>
      <c r="I14" s="10">
        <v>34.290999999999997</v>
      </c>
      <c r="J14" s="10">
        <v>38.97</v>
      </c>
      <c r="K14" s="10">
        <v>39.223999999999997</v>
      </c>
      <c r="L14" s="10">
        <v>31.355</v>
      </c>
      <c r="M14" s="10">
        <v>29.6</v>
      </c>
      <c r="N14" s="10">
        <v>34.786999999999999</v>
      </c>
      <c r="O14" s="10">
        <f>N14-I14</f>
        <v>0.49600000000000222</v>
      </c>
      <c r="P14" s="10">
        <v>31.305</v>
      </c>
      <c r="Q14" s="67">
        <v>32.902999999999999</v>
      </c>
      <c r="R14" s="94">
        <v>32.868000000000002</v>
      </c>
      <c r="S14" s="34">
        <f>R14-L14</f>
        <v>1.5130000000000017</v>
      </c>
      <c r="T14" s="67"/>
      <c r="U14" s="10"/>
      <c r="V14" s="34">
        <f>U14-O14</f>
        <v>-0.49600000000000222</v>
      </c>
      <c r="W14" s="3"/>
      <c r="X14" s="23" t="s">
        <v>3</v>
      </c>
    </row>
    <row r="15" spans="1:25" x14ac:dyDescent="0.2">
      <c r="A15" s="23" t="s">
        <v>5</v>
      </c>
      <c r="B15" s="15">
        <v>11.1</v>
      </c>
      <c r="C15" s="15">
        <v>8.4</v>
      </c>
      <c r="D15" s="15">
        <v>7.1</v>
      </c>
      <c r="E15" s="15">
        <v>7.3</v>
      </c>
      <c r="F15" s="42">
        <v>6.8</v>
      </c>
      <c r="G15" s="15">
        <v>8.1999999999999993</v>
      </c>
      <c r="H15" s="15">
        <v>8</v>
      </c>
      <c r="I15" s="15">
        <v>7.6</v>
      </c>
      <c r="J15" s="15">
        <v>8.6</v>
      </c>
      <c r="K15" s="15">
        <v>8.4</v>
      </c>
      <c r="L15" s="15">
        <v>6.6</v>
      </c>
      <c r="M15" s="15">
        <v>6.3</v>
      </c>
      <c r="N15" s="15">
        <v>7.5</v>
      </c>
      <c r="O15" s="12">
        <f>N15-I15</f>
        <v>-9.9999999999999645E-2</v>
      </c>
      <c r="P15" s="15">
        <v>6.6</v>
      </c>
      <c r="Q15" s="70">
        <v>6.8</v>
      </c>
      <c r="R15" s="42">
        <v>6.8</v>
      </c>
      <c r="S15" s="55">
        <f>R15-L15</f>
        <v>0.20000000000000018</v>
      </c>
      <c r="T15" s="70"/>
      <c r="U15" s="15"/>
      <c r="V15" s="55">
        <f>U15-O15</f>
        <v>9.9999999999999645E-2</v>
      </c>
      <c r="W15" s="4"/>
      <c r="X15" s="23" t="s">
        <v>5</v>
      </c>
    </row>
    <row r="16" spans="1:25" ht="6.75" customHeight="1" x14ac:dyDescent="0.2">
      <c r="A16" s="25"/>
      <c r="B16" s="32"/>
      <c r="C16" s="32"/>
      <c r="D16" s="32"/>
      <c r="E16" s="32"/>
      <c r="F16" s="43"/>
      <c r="G16" s="32"/>
      <c r="H16" s="32"/>
      <c r="I16" s="32"/>
      <c r="J16" s="52"/>
      <c r="K16" s="32"/>
      <c r="L16" s="32"/>
      <c r="M16" s="32"/>
      <c r="N16" s="32"/>
      <c r="O16" s="32"/>
      <c r="P16" s="64"/>
      <c r="Q16" s="64"/>
      <c r="R16" s="38"/>
      <c r="S16" s="35"/>
      <c r="T16" s="64"/>
      <c r="U16" s="32"/>
      <c r="V16" s="35"/>
      <c r="X16" s="25"/>
    </row>
    <row r="17" spans="1:24" ht="58.5" customHeight="1" x14ac:dyDescent="0.2">
      <c r="A17" s="26" t="s">
        <v>12</v>
      </c>
      <c r="B17" s="8" t="s">
        <v>16</v>
      </c>
      <c r="C17" s="8" t="s">
        <v>18</v>
      </c>
      <c r="D17" s="8" t="s">
        <v>19</v>
      </c>
      <c r="E17" s="8" t="s">
        <v>20</v>
      </c>
      <c r="F17" s="38" t="s">
        <v>21</v>
      </c>
      <c r="G17" s="9" t="s">
        <v>22</v>
      </c>
      <c r="H17" s="9" t="s">
        <v>23</v>
      </c>
      <c r="I17" s="8" t="s">
        <v>24</v>
      </c>
      <c r="J17" s="53" t="s">
        <v>25</v>
      </c>
      <c r="K17" s="38" t="s">
        <v>26</v>
      </c>
      <c r="L17" s="9" t="s">
        <v>27</v>
      </c>
      <c r="M17" s="9" t="s">
        <v>29</v>
      </c>
      <c r="N17" s="8" t="s">
        <v>31</v>
      </c>
      <c r="O17" s="59" t="s">
        <v>30</v>
      </c>
      <c r="P17" s="53" t="s">
        <v>32</v>
      </c>
      <c r="Q17" s="85" t="s">
        <v>33</v>
      </c>
      <c r="R17" s="38" t="s">
        <v>36</v>
      </c>
      <c r="S17" s="60" t="s">
        <v>38</v>
      </c>
      <c r="T17" s="38" t="s">
        <v>37</v>
      </c>
      <c r="U17" s="8" t="s">
        <v>34</v>
      </c>
      <c r="V17" s="60" t="s">
        <v>35</v>
      </c>
      <c r="X17" s="26" t="s">
        <v>12</v>
      </c>
    </row>
    <row r="18" spans="1:24" ht="15" customHeight="1" x14ac:dyDescent="0.2">
      <c r="A18" s="88" t="s">
        <v>13</v>
      </c>
      <c r="B18" s="8"/>
      <c r="C18" s="9"/>
      <c r="D18" s="9"/>
      <c r="E18" s="9"/>
      <c r="F18" s="38"/>
      <c r="G18" s="9"/>
      <c r="H18" s="9"/>
      <c r="I18" s="9"/>
      <c r="J18" s="9"/>
      <c r="K18" s="9"/>
      <c r="L18" s="9"/>
      <c r="M18" s="9"/>
      <c r="N18" s="9"/>
      <c r="O18" s="33"/>
      <c r="P18" s="63"/>
      <c r="Q18" s="63"/>
      <c r="R18" s="33"/>
      <c r="S18" s="54"/>
      <c r="T18" s="63"/>
      <c r="U18" s="9"/>
      <c r="V18" s="54"/>
      <c r="X18" s="26" t="s">
        <v>13</v>
      </c>
    </row>
    <row r="19" spans="1:24" x14ac:dyDescent="0.2">
      <c r="A19" s="27" t="s">
        <v>0</v>
      </c>
      <c r="B19" s="16">
        <v>221.78200000000001</v>
      </c>
      <c r="C19" s="16">
        <v>228.50899999999999</v>
      </c>
      <c r="D19" s="16">
        <v>236.024</v>
      </c>
      <c r="E19" s="16">
        <v>237.12</v>
      </c>
      <c r="F19" s="44">
        <v>238.28700000000001</v>
      </c>
      <c r="G19" s="16">
        <v>241.24799999999999</v>
      </c>
      <c r="H19" s="16">
        <v>244.51</v>
      </c>
      <c r="I19" s="16">
        <v>240.291</v>
      </c>
      <c r="J19" s="16">
        <v>241.81299999999999</v>
      </c>
      <c r="K19" s="16">
        <v>246.92400000000001</v>
      </c>
      <c r="L19" s="16">
        <v>247.92500000000001</v>
      </c>
      <c r="M19" s="16">
        <v>250.32900000000001</v>
      </c>
      <c r="N19" s="16">
        <v>246.74799999999999</v>
      </c>
      <c r="O19" s="61">
        <f>N19-I19</f>
        <v>6.4569999999999936</v>
      </c>
      <c r="P19" s="16">
        <v>249.989</v>
      </c>
      <c r="Q19" s="71">
        <v>252.774</v>
      </c>
      <c r="R19" s="96">
        <v>253.465</v>
      </c>
      <c r="S19" s="65">
        <f>R19-L19</f>
        <v>5.539999999999992</v>
      </c>
      <c r="T19" s="71"/>
      <c r="U19" s="16"/>
      <c r="V19" s="92">
        <f>U19-O19</f>
        <v>-6.4569999999999936</v>
      </c>
      <c r="X19" s="27" t="s">
        <v>0</v>
      </c>
    </row>
    <row r="20" spans="1:24" x14ac:dyDescent="0.2">
      <c r="A20" s="27" t="s">
        <v>6</v>
      </c>
      <c r="B20" s="16">
        <v>214.50399999999999</v>
      </c>
      <c r="C20" s="16">
        <v>219.65700000000001</v>
      </c>
      <c r="D20" s="16">
        <v>225.87200000000001</v>
      </c>
      <c r="E20" s="16">
        <v>228.03700000000001</v>
      </c>
      <c r="F20" s="44">
        <v>229.11799999999999</v>
      </c>
      <c r="G20" s="16">
        <v>232.15899999999999</v>
      </c>
      <c r="H20" s="16">
        <v>234.946</v>
      </c>
      <c r="I20" s="16">
        <v>231.065</v>
      </c>
      <c r="J20" s="16">
        <v>230.518</v>
      </c>
      <c r="K20" s="16">
        <v>235.32499999999999</v>
      </c>
      <c r="L20" s="16">
        <v>236.71799999999999</v>
      </c>
      <c r="M20" s="16">
        <v>237.98599999999999</v>
      </c>
      <c r="N20" s="16">
        <v>235.137</v>
      </c>
      <c r="O20" s="61">
        <f>N20-I20</f>
        <v>4.0720000000000027</v>
      </c>
      <c r="P20" s="16">
        <v>238.42099999999999</v>
      </c>
      <c r="Q20" s="71">
        <v>241.05199999999999</v>
      </c>
      <c r="R20" s="96">
        <v>242.23</v>
      </c>
      <c r="S20" s="65">
        <f>R20-L20</f>
        <v>5.5120000000000005</v>
      </c>
      <c r="T20" s="71"/>
      <c r="U20" s="16"/>
      <c r="V20" s="92">
        <f>U20-O20</f>
        <v>-4.0720000000000027</v>
      </c>
      <c r="X20" s="27" t="s">
        <v>6</v>
      </c>
    </row>
    <row r="21" spans="1:24" x14ac:dyDescent="0.2">
      <c r="A21" s="27" t="s">
        <v>1</v>
      </c>
      <c r="B21" s="17">
        <v>78.8</v>
      </c>
      <c r="C21" s="17">
        <v>79.900000000000006</v>
      </c>
      <c r="D21" s="17">
        <v>81.5</v>
      </c>
      <c r="E21" s="17">
        <v>81.2</v>
      </c>
      <c r="F21" s="45">
        <v>81.400000000000006</v>
      </c>
      <c r="G21" s="17">
        <v>83.4</v>
      </c>
      <c r="H21" s="17">
        <v>83.3</v>
      </c>
      <c r="I21" s="17">
        <v>82.3</v>
      </c>
      <c r="J21" s="17">
        <v>81.900000000000006</v>
      </c>
      <c r="K21" s="17">
        <v>82.8</v>
      </c>
      <c r="L21" s="17">
        <v>83.2</v>
      </c>
      <c r="M21" s="17">
        <v>83.2</v>
      </c>
      <c r="N21" s="17">
        <v>82.7</v>
      </c>
      <c r="O21" s="62">
        <f>N21-I21</f>
        <v>0.40000000000000568</v>
      </c>
      <c r="P21" s="17">
        <v>83.1</v>
      </c>
      <c r="Q21" s="72">
        <v>83.7</v>
      </c>
      <c r="R21" s="97">
        <v>84.2</v>
      </c>
      <c r="S21" s="66">
        <f>R21-L21</f>
        <v>1</v>
      </c>
      <c r="T21" s="72"/>
      <c r="U21" s="17"/>
      <c r="V21" s="93">
        <f>U21-O21</f>
        <v>-0.40000000000000568</v>
      </c>
      <c r="X21" s="27" t="s">
        <v>1</v>
      </c>
    </row>
    <row r="22" spans="1:24" s="7" customFormat="1" ht="15" customHeight="1" x14ac:dyDescent="0.2">
      <c r="A22" s="86" t="s">
        <v>10</v>
      </c>
      <c r="B22" s="13"/>
      <c r="C22" s="13"/>
      <c r="D22" s="13"/>
      <c r="E22" s="13"/>
      <c r="F22" s="41"/>
      <c r="G22" s="13"/>
      <c r="H22" s="13"/>
      <c r="I22" s="13"/>
      <c r="J22" s="13"/>
      <c r="K22" s="13"/>
      <c r="L22" s="13"/>
      <c r="M22" s="13"/>
      <c r="N22" s="13"/>
      <c r="O22" s="14"/>
      <c r="P22" s="13"/>
      <c r="Q22" s="69"/>
      <c r="R22" s="41"/>
      <c r="S22" s="56"/>
      <c r="T22" s="69"/>
      <c r="U22" s="13"/>
      <c r="V22" s="91"/>
      <c r="X22" s="24" t="s">
        <v>10</v>
      </c>
    </row>
    <row r="23" spans="1:24" x14ac:dyDescent="0.2">
      <c r="A23" s="27" t="s">
        <v>2</v>
      </c>
      <c r="B23" s="16">
        <v>197.703</v>
      </c>
      <c r="C23" s="16">
        <v>210.16200000000001</v>
      </c>
      <c r="D23" s="16">
        <v>221.25299999999999</v>
      </c>
      <c r="E23" s="16">
        <v>220.256</v>
      </c>
      <c r="F23" s="44">
        <v>221.666</v>
      </c>
      <c r="G23" s="16">
        <v>222.19900000000001</v>
      </c>
      <c r="H23" s="16">
        <v>224.261</v>
      </c>
      <c r="I23" s="16">
        <v>222.096</v>
      </c>
      <c r="J23" s="16">
        <v>220.45599999999999</v>
      </c>
      <c r="K23" s="16">
        <v>228.505</v>
      </c>
      <c r="L23" s="16">
        <v>232.792</v>
      </c>
      <c r="M23" s="16">
        <v>235.69800000000001</v>
      </c>
      <c r="N23" s="16">
        <v>229.363</v>
      </c>
      <c r="O23" s="61">
        <f>N23-I23</f>
        <v>7.2669999999999959</v>
      </c>
      <c r="P23" s="16">
        <v>234.68100000000001</v>
      </c>
      <c r="Q23" s="71">
        <v>237.685</v>
      </c>
      <c r="R23" s="96">
        <v>239.39699999999999</v>
      </c>
      <c r="S23" s="65">
        <f>R23-L23</f>
        <v>6.6049999999999898</v>
      </c>
      <c r="T23" s="71"/>
      <c r="U23" s="16"/>
      <c r="V23" s="92">
        <f>U23-O23</f>
        <v>-7.2669999999999959</v>
      </c>
      <c r="X23" s="27" t="s">
        <v>2</v>
      </c>
    </row>
    <row r="24" spans="1:24" x14ac:dyDescent="0.2">
      <c r="A24" s="27" t="s">
        <v>7</v>
      </c>
      <c r="B24" s="16">
        <v>189.56700000000001</v>
      </c>
      <c r="C24" s="16">
        <v>200.315</v>
      </c>
      <c r="D24" s="16">
        <v>209.52799999999999</v>
      </c>
      <c r="E24" s="16">
        <v>209.41900000000001</v>
      </c>
      <c r="F24" s="44">
        <v>210.864</v>
      </c>
      <c r="G24" s="16">
        <v>212.05799999999999</v>
      </c>
      <c r="H24" s="16">
        <v>213.06100000000001</v>
      </c>
      <c r="I24" s="16">
        <v>211.35</v>
      </c>
      <c r="J24" s="16">
        <v>207.13399999999999</v>
      </c>
      <c r="K24" s="16">
        <v>215.214</v>
      </c>
      <c r="L24" s="16">
        <v>220.017</v>
      </c>
      <c r="M24" s="16">
        <v>222.21700000000001</v>
      </c>
      <c r="N24" s="16">
        <v>216.14599999999999</v>
      </c>
      <c r="O24" s="61">
        <f>N24-I24</f>
        <v>4.7959999999999923</v>
      </c>
      <c r="P24" s="16">
        <v>222.322</v>
      </c>
      <c r="Q24" s="71">
        <v>224.73099999999999</v>
      </c>
      <c r="R24" s="96">
        <v>227.20400000000001</v>
      </c>
      <c r="S24" s="65">
        <f>R24-L24</f>
        <v>7.1870000000000118</v>
      </c>
      <c r="T24" s="71"/>
      <c r="U24" s="16"/>
      <c r="V24" s="92">
        <f>U24-O24</f>
        <v>-4.7959999999999923</v>
      </c>
      <c r="X24" s="27" t="s">
        <v>7</v>
      </c>
    </row>
    <row r="25" spans="1:24" x14ac:dyDescent="0.2">
      <c r="A25" s="27" t="s">
        <v>4</v>
      </c>
      <c r="B25" s="18">
        <v>75.7</v>
      </c>
      <c r="C25" s="18">
        <v>79.3</v>
      </c>
      <c r="D25" s="18">
        <v>81.7</v>
      </c>
      <c r="E25" s="18">
        <v>80.599999999999994</v>
      </c>
      <c r="F25" s="46">
        <v>81.099999999999994</v>
      </c>
      <c r="G25" s="18">
        <v>81.400000000000006</v>
      </c>
      <c r="H25" s="18">
        <v>81.5</v>
      </c>
      <c r="I25" s="18">
        <v>81.099999999999994</v>
      </c>
      <c r="J25" s="18">
        <v>79.7</v>
      </c>
      <c r="K25" s="18">
        <v>81.900000000000006</v>
      </c>
      <c r="L25" s="18">
        <v>83.2</v>
      </c>
      <c r="M25" s="18">
        <v>83.8</v>
      </c>
      <c r="N25" s="18">
        <v>82.2</v>
      </c>
      <c r="O25" s="62">
        <f>N25-I25</f>
        <v>1.1000000000000085</v>
      </c>
      <c r="P25" s="18">
        <v>83.6</v>
      </c>
      <c r="Q25" s="73">
        <v>84.2</v>
      </c>
      <c r="R25" s="46">
        <v>84.8</v>
      </c>
      <c r="S25" s="66">
        <f>R25-L25</f>
        <v>1.5999999999999943</v>
      </c>
      <c r="T25" s="73"/>
      <c r="U25" s="18"/>
      <c r="V25" s="93">
        <f>U25-O25</f>
        <v>-1.1000000000000085</v>
      </c>
      <c r="X25" s="27" t="s">
        <v>4</v>
      </c>
    </row>
    <row r="26" spans="1:24" s="7" customFormat="1" ht="15" customHeight="1" x14ac:dyDescent="0.2">
      <c r="A26" s="86" t="s">
        <v>11</v>
      </c>
      <c r="B26" s="13"/>
      <c r="C26" s="13"/>
      <c r="D26" s="13"/>
      <c r="E26" s="13"/>
      <c r="F26" s="41"/>
      <c r="G26" s="13"/>
      <c r="H26" s="13"/>
      <c r="I26" s="13"/>
      <c r="J26" s="13"/>
      <c r="K26" s="13"/>
      <c r="L26" s="13"/>
      <c r="M26" s="13"/>
      <c r="N26" s="13"/>
      <c r="O26" s="14"/>
      <c r="P26" s="13"/>
      <c r="Q26" s="69"/>
      <c r="R26" s="41"/>
      <c r="S26" s="56"/>
      <c r="T26" s="69"/>
      <c r="U26" s="13"/>
      <c r="V26" s="91"/>
      <c r="X26" s="24" t="s">
        <v>11</v>
      </c>
    </row>
    <row r="27" spans="1:24" x14ac:dyDescent="0.2">
      <c r="A27" s="27" t="s">
        <v>3</v>
      </c>
      <c r="B27" s="16">
        <v>24.079000000000001</v>
      </c>
      <c r="C27" s="16">
        <v>18.347000000000001</v>
      </c>
      <c r="D27" s="16">
        <v>14.77</v>
      </c>
      <c r="E27" s="16">
        <v>16.864000000000001</v>
      </c>
      <c r="F27" s="44">
        <v>16.620999999999999</v>
      </c>
      <c r="G27" s="16">
        <v>19.047999999999998</v>
      </c>
      <c r="H27" s="16">
        <v>20.248000000000001</v>
      </c>
      <c r="I27" s="16">
        <v>18.196000000000002</v>
      </c>
      <c r="J27" s="16">
        <v>21.356999999999999</v>
      </c>
      <c r="K27" s="16">
        <v>18.419</v>
      </c>
      <c r="L27" s="16">
        <v>15.132999999999999</v>
      </c>
      <c r="M27" s="16">
        <v>14.632</v>
      </c>
      <c r="N27" s="16">
        <v>17.385000000000002</v>
      </c>
      <c r="O27" s="61">
        <f>N27-I27</f>
        <v>-0.81099999999999994</v>
      </c>
      <c r="P27" s="16">
        <v>15.307</v>
      </c>
      <c r="Q27" s="71">
        <v>15.087999999999999</v>
      </c>
      <c r="R27" s="96">
        <v>14.067</v>
      </c>
      <c r="S27" s="65">
        <f>R27-L27</f>
        <v>-1.0659999999999989</v>
      </c>
      <c r="T27" s="71"/>
      <c r="U27" s="16"/>
      <c r="V27" s="92">
        <f>U27-O27</f>
        <v>0.81099999999999994</v>
      </c>
      <c r="X27" s="27" t="s">
        <v>3</v>
      </c>
    </row>
    <row r="28" spans="1:24" x14ac:dyDescent="0.2">
      <c r="A28" s="27" t="s">
        <v>5</v>
      </c>
      <c r="B28" s="18">
        <v>10.9</v>
      </c>
      <c r="C28" s="18">
        <v>8</v>
      </c>
      <c r="D28" s="18">
        <v>6.3</v>
      </c>
      <c r="E28" s="18">
        <v>7.1</v>
      </c>
      <c r="F28" s="46">
        <v>7</v>
      </c>
      <c r="G28" s="18">
        <v>7.9</v>
      </c>
      <c r="H28" s="18">
        <v>8.3000000000000007</v>
      </c>
      <c r="I28" s="18">
        <v>7.6</v>
      </c>
      <c r="J28" s="18">
        <v>8.8000000000000007</v>
      </c>
      <c r="K28" s="18">
        <v>7.5</v>
      </c>
      <c r="L28" s="18">
        <v>6.1</v>
      </c>
      <c r="M28" s="18">
        <v>5.8</v>
      </c>
      <c r="N28" s="18">
        <v>7</v>
      </c>
      <c r="O28" s="62">
        <f>N28-I28</f>
        <v>-0.59999999999999964</v>
      </c>
      <c r="P28" s="18">
        <v>6.1</v>
      </c>
      <c r="Q28" s="73">
        <v>6</v>
      </c>
      <c r="R28" s="46">
        <v>5.5</v>
      </c>
      <c r="S28" s="66">
        <f>R28-L28</f>
        <v>-0.59999999999999964</v>
      </c>
      <c r="T28" s="73"/>
      <c r="U28" s="18"/>
      <c r="V28" s="93">
        <f>U28-O28</f>
        <v>0.59999999999999964</v>
      </c>
      <c r="X28" s="27" t="s">
        <v>5</v>
      </c>
    </row>
    <row r="29" spans="1:24" ht="7.5" customHeight="1" x14ac:dyDescent="0.2">
      <c r="A29" s="25"/>
      <c r="B29" s="32"/>
      <c r="C29" s="32"/>
      <c r="D29" s="32"/>
      <c r="E29" s="32"/>
      <c r="F29" s="43"/>
      <c r="G29" s="32"/>
      <c r="H29" s="32"/>
      <c r="I29" s="32"/>
      <c r="J29" s="52"/>
      <c r="K29" s="32"/>
      <c r="L29" s="32"/>
      <c r="M29" s="32"/>
      <c r="N29" s="32"/>
      <c r="O29" s="32"/>
      <c r="P29" s="64"/>
      <c r="Q29" s="64"/>
      <c r="R29" s="38"/>
      <c r="S29" s="35"/>
      <c r="T29" s="64"/>
      <c r="U29" s="32"/>
      <c r="V29" s="35"/>
      <c r="X29" s="25"/>
    </row>
    <row r="30" spans="1:24" ht="57.75" customHeight="1" x14ac:dyDescent="0.2">
      <c r="A30" s="28" t="s">
        <v>14</v>
      </c>
      <c r="B30" s="8" t="s">
        <v>16</v>
      </c>
      <c r="C30" s="8" t="s">
        <v>18</v>
      </c>
      <c r="D30" s="8" t="s">
        <v>19</v>
      </c>
      <c r="E30" s="8" t="s">
        <v>20</v>
      </c>
      <c r="F30" s="38" t="s">
        <v>21</v>
      </c>
      <c r="G30" s="9" t="s">
        <v>22</v>
      </c>
      <c r="H30" s="9" t="s">
        <v>23</v>
      </c>
      <c r="I30" s="8" t="s">
        <v>24</v>
      </c>
      <c r="J30" s="53" t="s">
        <v>25</v>
      </c>
      <c r="K30" s="38" t="s">
        <v>26</v>
      </c>
      <c r="L30" s="9" t="s">
        <v>27</v>
      </c>
      <c r="M30" s="9" t="s">
        <v>29</v>
      </c>
      <c r="N30" s="8" t="s">
        <v>31</v>
      </c>
      <c r="O30" s="59" t="s">
        <v>30</v>
      </c>
      <c r="P30" s="53" t="s">
        <v>32</v>
      </c>
      <c r="Q30" s="85" t="s">
        <v>33</v>
      </c>
      <c r="R30" s="38" t="s">
        <v>36</v>
      </c>
      <c r="S30" s="60" t="s">
        <v>38</v>
      </c>
      <c r="T30" s="38" t="s">
        <v>37</v>
      </c>
      <c r="U30" s="8" t="s">
        <v>34</v>
      </c>
      <c r="V30" s="60" t="s">
        <v>35</v>
      </c>
      <c r="X30" s="28" t="s">
        <v>14</v>
      </c>
    </row>
    <row r="31" spans="1:24" ht="14.25" customHeight="1" x14ac:dyDescent="0.2">
      <c r="A31" s="89" t="s">
        <v>13</v>
      </c>
      <c r="B31" s="8"/>
      <c r="C31" s="9"/>
      <c r="D31" s="9"/>
      <c r="E31" s="9"/>
      <c r="F31" s="38"/>
      <c r="G31" s="9"/>
      <c r="H31" s="9"/>
      <c r="I31" s="9"/>
      <c r="J31" s="9"/>
      <c r="K31" s="9"/>
      <c r="L31" s="9"/>
      <c r="M31" s="9"/>
      <c r="N31" s="9"/>
      <c r="O31" s="33"/>
      <c r="P31" s="63"/>
      <c r="Q31" s="63"/>
      <c r="R31" s="33"/>
      <c r="S31" s="54"/>
      <c r="T31" s="63"/>
      <c r="U31" s="9"/>
      <c r="V31" s="54"/>
      <c r="X31" s="28" t="s">
        <v>13</v>
      </c>
    </row>
    <row r="32" spans="1:24" x14ac:dyDescent="0.2">
      <c r="A32" s="29" t="s">
        <v>0</v>
      </c>
      <c r="B32" s="19">
        <v>205.006</v>
      </c>
      <c r="C32" s="19">
        <v>208.98500000000001</v>
      </c>
      <c r="D32" s="19">
        <v>212.15700000000001</v>
      </c>
      <c r="E32" s="19">
        <v>212.74</v>
      </c>
      <c r="F32" s="47">
        <v>210.179</v>
      </c>
      <c r="G32" s="19">
        <v>210.90600000000001</v>
      </c>
      <c r="H32" s="19">
        <v>211.59100000000001</v>
      </c>
      <c r="I32" s="19">
        <v>211.35400000000001</v>
      </c>
      <c r="J32" s="19">
        <v>211.82599999999999</v>
      </c>
      <c r="K32" s="19">
        <v>219.601</v>
      </c>
      <c r="L32" s="19">
        <v>224.38900000000001</v>
      </c>
      <c r="M32" s="19">
        <v>223.20699999999999</v>
      </c>
      <c r="N32" s="19">
        <v>219.755</v>
      </c>
      <c r="O32" s="19">
        <f>N32-I32</f>
        <v>8.400999999999982</v>
      </c>
      <c r="P32" s="19">
        <v>224.64400000000001</v>
      </c>
      <c r="Q32" s="74">
        <v>229.61099999999999</v>
      </c>
      <c r="R32" s="99">
        <v>233.029</v>
      </c>
      <c r="S32" s="36">
        <f>R32-L32</f>
        <v>8.6399999999999864</v>
      </c>
      <c r="T32" s="74"/>
      <c r="U32" s="19"/>
      <c r="V32" s="36">
        <f>U32-O32</f>
        <v>-8.400999999999982</v>
      </c>
      <c r="X32" s="29" t="s">
        <v>0</v>
      </c>
    </row>
    <row r="33" spans="1:24" x14ac:dyDescent="0.2">
      <c r="A33" s="29" t="s">
        <v>6</v>
      </c>
      <c r="B33" s="19">
        <v>202.36</v>
      </c>
      <c r="C33" s="19">
        <v>206.50299999999999</v>
      </c>
      <c r="D33" s="19">
        <v>209.161</v>
      </c>
      <c r="E33" s="19">
        <v>209.47200000000001</v>
      </c>
      <c r="F33" s="47">
        <v>206.86500000000001</v>
      </c>
      <c r="G33" s="19">
        <v>207.012</v>
      </c>
      <c r="H33" s="19">
        <v>208.096</v>
      </c>
      <c r="I33" s="19">
        <v>207.86199999999999</v>
      </c>
      <c r="J33" s="19">
        <v>208.68700000000001</v>
      </c>
      <c r="K33" s="19">
        <v>216.541</v>
      </c>
      <c r="L33" s="19">
        <v>221.03800000000001</v>
      </c>
      <c r="M33" s="19">
        <v>219.59700000000001</v>
      </c>
      <c r="N33" s="19">
        <v>216.465</v>
      </c>
      <c r="O33" s="19">
        <f>N33-I33</f>
        <v>8.6030000000000086</v>
      </c>
      <c r="P33" s="19">
        <v>220.679</v>
      </c>
      <c r="Q33" s="74">
        <v>225.35300000000001</v>
      </c>
      <c r="R33" s="99">
        <v>228.679</v>
      </c>
      <c r="S33" s="36">
        <f>R33-L33</f>
        <v>7.6409999999999911</v>
      </c>
      <c r="T33" s="74"/>
      <c r="U33" s="19"/>
      <c r="V33" s="36">
        <f>U33-O33</f>
        <v>-8.6030000000000086</v>
      </c>
      <c r="X33" s="29" t="s">
        <v>6</v>
      </c>
    </row>
    <row r="34" spans="1:24" x14ac:dyDescent="0.2">
      <c r="A34" s="29" t="s">
        <v>1</v>
      </c>
      <c r="B34" s="21">
        <v>69.3</v>
      </c>
      <c r="C34" s="21">
        <v>64.2</v>
      </c>
      <c r="D34" s="21">
        <v>71</v>
      </c>
      <c r="E34" s="21">
        <v>70.5</v>
      </c>
      <c r="F34" s="48">
        <v>69.3</v>
      </c>
      <c r="G34" s="21">
        <v>69.3</v>
      </c>
      <c r="H34" s="21">
        <v>69.5</v>
      </c>
      <c r="I34" s="21">
        <v>69.7</v>
      </c>
      <c r="J34" s="21">
        <v>68.900000000000006</v>
      </c>
      <c r="K34" s="21">
        <v>71</v>
      </c>
      <c r="L34" s="21">
        <v>72.400000000000006</v>
      </c>
      <c r="M34" s="21">
        <v>71.900000000000006</v>
      </c>
      <c r="N34" s="21">
        <v>71</v>
      </c>
      <c r="O34" s="50">
        <f>N34-I34</f>
        <v>1.2999999999999972</v>
      </c>
      <c r="P34" s="21">
        <v>71.7</v>
      </c>
      <c r="Q34" s="75">
        <v>72.900000000000006</v>
      </c>
      <c r="R34" s="48">
        <v>73.5</v>
      </c>
      <c r="S34" s="57">
        <f>R34-L34</f>
        <v>1.0999999999999943</v>
      </c>
      <c r="T34" s="75"/>
      <c r="U34" s="21"/>
      <c r="V34" s="57">
        <f>U34-O34</f>
        <v>-1.2999999999999972</v>
      </c>
      <c r="X34" s="29" t="s">
        <v>1</v>
      </c>
    </row>
    <row r="35" spans="1:24" s="7" customFormat="1" ht="14.25" customHeight="1" x14ac:dyDescent="0.2">
      <c r="A35" s="86" t="s">
        <v>10</v>
      </c>
      <c r="B35" s="13"/>
      <c r="C35" s="13"/>
      <c r="D35" s="13"/>
      <c r="E35" s="13"/>
      <c r="F35" s="41"/>
      <c r="G35" s="13"/>
      <c r="H35" s="13"/>
      <c r="I35" s="13"/>
      <c r="J35" s="13"/>
      <c r="K35" s="13"/>
      <c r="L35" s="13"/>
      <c r="M35" s="13"/>
      <c r="N35" s="13"/>
      <c r="O35" s="14"/>
      <c r="P35" s="13"/>
      <c r="Q35" s="69"/>
      <c r="R35" s="41"/>
      <c r="S35" s="56"/>
      <c r="T35" s="69"/>
      <c r="U35" s="13"/>
      <c r="V35" s="91"/>
      <c r="X35" s="24" t="s">
        <v>10</v>
      </c>
    </row>
    <row r="36" spans="1:24" x14ac:dyDescent="0.2">
      <c r="A36" s="29" t="s">
        <v>2</v>
      </c>
      <c r="B36" s="19">
        <v>181.91900000000001</v>
      </c>
      <c r="C36" s="19">
        <v>190.71600000000001</v>
      </c>
      <c r="D36" s="19">
        <v>195.22499999999999</v>
      </c>
      <c r="E36" s="19">
        <v>196.80099999999999</v>
      </c>
      <c r="F36" s="47">
        <v>196.34899999999999</v>
      </c>
      <c r="G36" s="19">
        <v>192.721</v>
      </c>
      <c r="H36" s="19">
        <v>195.16200000000001</v>
      </c>
      <c r="I36" s="19">
        <v>195.25800000000001</v>
      </c>
      <c r="J36" s="19">
        <v>194.21299999999999</v>
      </c>
      <c r="K36" s="19">
        <v>198.79599999999999</v>
      </c>
      <c r="L36" s="19">
        <v>208.166</v>
      </c>
      <c r="M36" s="19">
        <v>208.239</v>
      </c>
      <c r="N36" s="19">
        <v>202.35400000000001</v>
      </c>
      <c r="O36" s="19">
        <f>N36-I36</f>
        <v>7.0960000000000036</v>
      </c>
      <c r="P36" s="19">
        <v>208.64599999999999</v>
      </c>
      <c r="Q36" s="74">
        <v>211.797</v>
      </c>
      <c r="R36" s="99">
        <v>214.22800000000001</v>
      </c>
      <c r="S36" s="36">
        <f>R36-L36</f>
        <v>6.0620000000000118</v>
      </c>
      <c r="T36" s="74"/>
      <c r="U36" s="19"/>
      <c r="V36" s="36">
        <f>U36-O36</f>
        <v>-7.0960000000000036</v>
      </c>
      <c r="X36" s="29" t="s">
        <v>2</v>
      </c>
    </row>
    <row r="37" spans="1:24" x14ac:dyDescent="0.2">
      <c r="A37" s="29" t="s">
        <v>7</v>
      </c>
      <c r="B37" s="19">
        <v>178.386</v>
      </c>
      <c r="C37" s="19">
        <v>186.62</v>
      </c>
      <c r="D37" s="19">
        <v>190.91</v>
      </c>
      <c r="E37" s="19">
        <v>192.232</v>
      </c>
      <c r="F37" s="47">
        <v>192.05600000000001</v>
      </c>
      <c r="G37" s="19">
        <v>187.96299999999999</v>
      </c>
      <c r="H37" s="19">
        <v>190.68899999999999</v>
      </c>
      <c r="I37" s="19">
        <v>190.73500000000001</v>
      </c>
      <c r="J37" s="19">
        <v>190.351</v>
      </c>
      <c r="K37" s="19">
        <v>194.88300000000001</v>
      </c>
      <c r="L37" s="19">
        <v>202.327</v>
      </c>
      <c r="M37" s="19">
        <v>202.815</v>
      </c>
      <c r="N37" s="19">
        <v>197.595</v>
      </c>
      <c r="O37" s="19">
        <f>N37-I37</f>
        <v>6.8599999999999852</v>
      </c>
      <c r="P37" s="19">
        <v>203.03200000000001</v>
      </c>
      <c r="Q37" s="74">
        <v>206.51499999999999</v>
      </c>
      <c r="R37" s="99">
        <v>208.12200000000001</v>
      </c>
      <c r="S37" s="36">
        <f>R37-L37</f>
        <v>5.7950000000000159</v>
      </c>
      <c r="T37" s="74"/>
      <c r="U37" s="19"/>
      <c r="V37" s="36">
        <f>U37-O37</f>
        <v>-6.8599999999999852</v>
      </c>
      <c r="X37" s="29" t="s">
        <v>7</v>
      </c>
    </row>
    <row r="38" spans="1:24" x14ac:dyDescent="0.2">
      <c r="A38" s="29" t="s">
        <v>4</v>
      </c>
      <c r="B38" s="20">
        <v>66.2</v>
      </c>
      <c r="C38" s="20">
        <v>68.900000000000006</v>
      </c>
      <c r="D38" s="20">
        <v>70.099999999999994</v>
      </c>
      <c r="E38" s="20">
        <v>69.900000000000006</v>
      </c>
      <c r="F38" s="49">
        <v>69.599999999999994</v>
      </c>
      <c r="G38" s="20">
        <v>68</v>
      </c>
      <c r="H38" s="20">
        <v>68.8</v>
      </c>
      <c r="I38" s="20">
        <v>69.099999999999994</v>
      </c>
      <c r="J38" s="20">
        <v>67.7</v>
      </c>
      <c r="K38" s="20">
        <v>69</v>
      </c>
      <c r="L38" s="20">
        <v>71.5</v>
      </c>
      <c r="M38" s="20">
        <v>71.7</v>
      </c>
      <c r="N38" s="20">
        <v>70</v>
      </c>
      <c r="O38" s="50">
        <f>N38-I38</f>
        <v>0.90000000000000568</v>
      </c>
      <c r="P38" s="20">
        <v>71.3</v>
      </c>
      <c r="Q38" s="76">
        <v>72.2</v>
      </c>
      <c r="R38" s="98">
        <v>72.3</v>
      </c>
      <c r="S38" s="57">
        <f>R38-L38</f>
        <v>0.79999999999999716</v>
      </c>
      <c r="T38" s="76"/>
      <c r="U38" s="20"/>
      <c r="V38" s="57">
        <f>U38-O38</f>
        <v>-0.90000000000000568</v>
      </c>
      <c r="X38" s="29" t="s">
        <v>4</v>
      </c>
    </row>
    <row r="39" spans="1:24" s="7" customFormat="1" ht="13.5" customHeight="1" x14ac:dyDescent="0.2">
      <c r="A39" s="86" t="s">
        <v>11</v>
      </c>
      <c r="B39" s="13"/>
      <c r="C39" s="13"/>
      <c r="D39" s="13"/>
      <c r="E39" s="13"/>
      <c r="F39" s="41"/>
      <c r="G39" s="13"/>
      <c r="H39" s="13"/>
      <c r="I39" s="13"/>
      <c r="J39" s="13"/>
      <c r="K39" s="13"/>
      <c r="L39" s="13"/>
      <c r="M39" s="13"/>
      <c r="N39" s="13"/>
      <c r="O39" s="14"/>
      <c r="P39" s="13"/>
      <c r="Q39" s="69"/>
      <c r="R39" s="41"/>
      <c r="S39" s="56"/>
      <c r="T39" s="69"/>
      <c r="U39" s="13"/>
      <c r="V39" s="91"/>
      <c r="X39" s="24" t="s">
        <v>11</v>
      </c>
    </row>
    <row r="40" spans="1:24" x14ac:dyDescent="0.2">
      <c r="A40" s="29" t="s">
        <v>3</v>
      </c>
      <c r="B40" s="19">
        <v>23.087</v>
      </c>
      <c r="C40" s="19">
        <v>18.27</v>
      </c>
      <c r="D40" s="19">
        <v>16.931999999999999</v>
      </c>
      <c r="E40" s="19">
        <v>15.939</v>
      </c>
      <c r="F40" s="47">
        <v>13.83</v>
      </c>
      <c r="G40" s="19">
        <v>18.186</v>
      </c>
      <c r="H40" s="19">
        <v>16.428999999999998</v>
      </c>
      <c r="I40" s="19">
        <v>16.096</v>
      </c>
      <c r="J40" s="19">
        <v>17.613</v>
      </c>
      <c r="K40" s="19">
        <v>20.805</v>
      </c>
      <c r="L40" s="19">
        <v>16.222000000000001</v>
      </c>
      <c r="M40" s="19">
        <v>14.968</v>
      </c>
      <c r="N40" s="19">
        <v>17.402000000000001</v>
      </c>
      <c r="O40" s="19">
        <f>N40-I40</f>
        <v>1.3060000000000009</v>
      </c>
      <c r="P40" s="19">
        <v>15.997</v>
      </c>
      <c r="Q40" s="74">
        <v>17.815000000000001</v>
      </c>
      <c r="R40" s="99">
        <v>18.800999999999998</v>
      </c>
      <c r="S40" s="36">
        <f>R40-L40</f>
        <v>2.5789999999999971</v>
      </c>
      <c r="T40" s="74"/>
      <c r="U40" s="19"/>
      <c r="V40" s="36">
        <f>U40-O40</f>
        <v>-1.3060000000000009</v>
      </c>
      <c r="X40" s="29" t="s">
        <v>3</v>
      </c>
    </row>
    <row r="41" spans="1:24" ht="13.5" thickBot="1" x14ac:dyDescent="0.25">
      <c r="A41" s="30" t="s">
        <v>5</v>
      </c>
      <c r="B41" s="31">
        <v>11.3</v>
      </c>
      <c r="C41" s="31">
        <v>8.6999999999999993</v>
      </c>
      <c r="D41" s="31">
        <v>8</v>
      </c>
      <c r="E41" s="31">
        <v>7.5</v>
      </c>
      <c r="F41" s="58">
        <v>6.6</v>
      </c>
      <c r="G41" s="31">
        <v>8.6</v>
      </c>
      <c r="H41" s="31">
        <v>7.8</v>
      </c>
      <c r="I41" s="31">
        <v>7.6</v>
      </c>
      <c r="J41" s="31">
        <v>8.3000000000000007</v>
      </c>
      <c r="K41" s="31">
        <v>9.5</v>
      </c>
      <c r="L41" s="31">
        <v>7.2</v>
      </c>
      <c r="M41" s="31">
        <v>6.7</v>
      </c>
      <c r="N41" s="31">
        <v>7.9</v>
      </c>
      <c r="O41" s="51">
        <f>N41-I41</f>
        <v>0.30000000000000071</v>
      </c>
      <c r="P41" s="31">
        <v>7.1</v>
      </c>
      <c r="Q41" s="77">
        <v>7.8</v>
      </c>
      <c r="R41" s="58">
        <v>8.1</v>
      </c>
      <c r="S41" s="78">
        <f>R41-L41</f>
        <v>0.89999999999999947</v>
      </c>
      <c r="T41" s="77"/>
      <c r="U41" s="31"/>
      <c r="V41" s="78">
        <f>U41-O41</f>
        <v>-0.30000000000000071</v>
      </c>
      <c r="X41" s="29" t="s">
        <v>28</v>
      </c>
    </row>
    <row r="42" spans="1:24" x14ac:dyDescent="0.2">
      <c r="B42" s="6"/>
      <c r="C42" s="6"/>
      <c r="D42" s="6"/>
      <c r="E42" s="6"/>
      <c r="G42" s="6"/>
      <c r="H42" s="6"/>
      <c r="I42" s="6"/>
      <c r="J42" s="6"/>
      <c r="K42" s="6"/>
      <c r="L42" s="6"/>
      <c r="M42" s="6"/>
      <c r="N42" s="6"/>
      <c r="U42" s="6"/>
    </row>
    <row r="44" spans="1:24" x14ac:dyDescent="0.2">
      <c r="A44" s="6"/>
      <c r="B44" s="3"/>
      <c r="C44" s="3"/>
      <c r="D44" s="3"/>
      <c r="E44" s="3"/>
      <c r="F44" s="37"/>
      <c r="G44" s="3"/>
      <c r="H44" s="3"/>
      <c r="I44" s="3"/>
      <c r="J44" s="3"/>
      <c r="K44" s="3"/>
      <c r="L44" s="3"/>
      <c r="M44" s="3"/>
      <c r="N44" s="3"/>
      <c r="U44" s="3"/>
    </row>
  </sheetData>
  <mergeCells count="2">
    <mergeCell ref="A2:V2"/>
    <mergeCell ref="A3:V3"/>
  </mergeCells>
  <phoneticPr fontId="3" type="noConversion"/>
  <pageMargins left="0.25" right="0.25" top="0.75" bottom="0.75" header="0.3" footer="0.3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A </vt:lpstr>
      <vt:lpstr>Sheet1</vt:lpstr>
      <vt:lpstr>'table 11 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2022-12-27T12:24:23Z</cp:lastPrinted>
  <dcterms:created xsi:type="dcterms:W3CDTF">2006-08-09T05:40:49Z</dcterms:created>
  <dcterms:modified xsi:type="dcterms:W3CDTF">2022-12-27T12:25:01Z</dcterms:modified>
</cp:coreProperties>
</file>